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<sst xmlns="http://schemas.openxmlformats.org/spreadsheetml/2006/main" count="121">
  <si>
    <r>
      <rPr>
        <b/>
        <sz val="18"/>
        <rFont val="宋体"/>
        <charset val="134"/>
      </rPr>
      <t>滇西应用技术大学(筹)2016年第二批公开招聘工作人员成绩汇总表</t>
    </r>
    <r>
      <rPr>
        <b/>
        <sz val="20"/>
        <rFont val="宋体"/>
        <charset val="134"/>
      </rPr>
      <t xml:space="preserve">
</t>
    </r>
  </si>
  <si>
    <t>序号</t>
  </si>
  <si>
    <t>姓名</t>
  </si>
  <si>
    <t>报考职位代码</t>
  </si>
  <si>
    <t>报考职位</t>
  </si>
  <si>
    <t>考号</t>
  </si>
  <si>
    <t>职业能力倾向测验成绩</t>
  </si>
  <si>
    <t>综合应用能力成绩</t>
  </si>
  <si>
    <t>笔试成绩总分</t>
  </si>
  <si>
    <t>面试成绩</t>
  </si>
  <si>
    <t>合成分数</t>
  </si>
  <si>
    <t>刘婷婷</t>
  </si>
  <si>
    <t>3686110001</t>
  </si>
  <si>
    <t>3622110001:滇西应用技术大学公文秘书</t>
  </si>
  <si>
    <t>115336741820</t>
  </si>
  <si>
    <t>阿丽芳</t>
  </si>
  <si>
    <t>115336688229</t>
  </si>
  <si>
    <t>毕艳梅</t>
  </si>
  <si>
    <t>115336752510</t>
  </si>
  <si>
    <t>杨立梅</t>
  </si>
  <si>
    <t>3686110010</t>
  </si>
  <si>
    <t>3622110010:滇西应用技术大学财务管理</t>
  </si>
  <si>
    <t>115336830611</t>
  </si>
  <si>
    <t>罗雨丝</t>
  </si>
  <si>
    <t>115336754106</t>
  </si>
  <si>
    <t>黄新良</t>
  </si>
  <si>
    <t>3686110002</t>
  </si>
  <si>
    <t>3622110002:滇西应用技术大学档案管理</t>
  </si>
  <si>
    <t>115336710928</t>
  </si>
  <si>
    <t>陈微</t>
  </si>
  <si>
    <t>115336720820</t>
  </si>
  <si>
    <t>王明珠</t>
  </si>
  <si>
    <t>115336614809</t>
  </si>
  <si>
    <t>李旭</t>
  </si>
  <si>
    <t>3686110003</t>
  </si>
  <si>
    <t>3622110003:滇西应用技术大学图书管理</t>
  </si>
  <si>
    <t>115336873303</t>
  </si>
  <si>
    <t>鲍晓燕</t>
  </si>
  <si>
    <t>115336671726</t>
  </si>
  <si>
    <t>高菀璘</t>
  </si>
  <si>
    <t>115336662026</t>
  </si>
  <si>
    <t>和丽冬</t>
  </si>
  <si>
    <t>115336742225</t>
  </si>
  <si>
    <t>字凤芹</t>
  </si>
  <si>
    <t>115336720603</t>
  </si>
  <si>
    <t>杨昕柔</t>
  </si>
  <si>
    <t>115336772929</t>
  </si>
  <si>
    <t>刘师勰</t>
  </si>
  <si>
    <t>3686110011</t>
  </si>
  <si>
    <t>3622110011:滇西应用技术大学后勤管理</t>
  </si>
  <si>
    <t>115336811130</t>
  </si>
  <si>
    <t>赵璇</t>
  </si>
  <si>
    <t>115336780205</t>
  </si>
  <si>
    <t>沈加敏</t>
  </si>
  <si>
    <t>3686110009</t>
  </si>
  <si>
    <t>3622110009:滇西应用技术大学信息化管理</t>
  </si>
  <si>
    <t>115336843023</t>
  </si>
  <si>
    <t>杨旭琴</t>
  </si>
  <si>
    <t>115336662105</t>
  </si>
  <si>
    <t>杨丽萍</t>
  </si>
  <si>
    <t>115336690714</t>
  </si>
  <si>
    <t>王嘉</t>
  </si>
  <si>
    <t>3686110007</t>
  </si>
  <si>
    <t>3622110007:滇西应用技术大学实践教学管理</t>
  </si>
  <si>
    <t>115336702424</t>
  </si>
  <si>
    <t>顾正琴</t>
  </si>
  <si>
    <t>115336863513</t>
  </si>
  <si>
    <t>张玉雪</t>
  </si>
  <si>
    <t>3686110004</t>
  </si>
  <si>
    <t>3622110004:滇西应用技术大学组织管理</t>
  </si>
  <si>
    <t>115336685818</t>
  </si>
  <si>
    <t>方芳</t>
  </si>
  <si>
    <t>115336612515</t>
  </si>
  <si>
    <t>彭浩</t>
  </si>
  <si>
    <t>115336614603</t>
  </si>
  <si>
    <t>李学清</t>
  </si>
  <si>
    <t>3686110005</t>
  </si>
  <si>
    <t>3622110005:滇西应用技术大学人事管理</t>
  </si>
  <si>
    <t>115336615203</t>
  </si>
  <si>
    <t>肖雪梅</t>
  </si>
  <si>
    <t>115336862609</t>
  </si>
  <si>
    <t>王学兵</t>
  </si>
  <si>
    <t>115336652129</t>
  </si>
  <si>
    <t>余然</t>
  </si>
  <si>
    <t>115336670621</t>
  </si>
  <si>
    <t>李诗洋</t>
  </si>
  <si>
    <t>115336630811</t>
  </si>
  <si>
    <t>张鹤</t>
  </si>
  <si>
    <t>115336822706</t>
  </si>
  <si>
    <t>杨亚琴</t>
  </si>
  <si>
    <t>3686110006</t>
  </si>
  <si>
    <t>3622110006:滇西应用技术大学学生管理</t>
  </si>
  <si>
    <t>115336880205</t>
  </si>
  <si>
    <t>高书彦</t>
  </si>
  <si>
    <t>115336045906</t>
  </si>
  <si>
    <t>刀剑</t>
  </si>
  <si>
    <t>115336651026</t>
  </si>
  <si>
    <t>杨华萍</t>
  </si>
  <si>
    <t>115336661625</t>
  </si>
  <si>
    <t>杨玉梅</t>
  </si>
  <si>
    <t>115336801521</t>
  </si>
  <si>
    <t>伍孟珺</t>
  </si>
  <si>
    <t>3686110014</t>
  </si>
  <si>
    <t>3622110014:滇西应用技术大学专职辅导员</t>
  </si>
  <si>
    <t>115336872501</t>
  </si>
  <si>
    <t>杨敏</t>
  </si>
  <si>
    <t>115336612520</t>
  </si>
  <si>
    <t>李欣怡</t>
  </si>
  <si>
    <t>115336685924</t>
  </si>
  <si>
    <t>潘妍</t>
  </si>
  <si>
    <t>115336812229</t>
  </si>
  <si>
    <t>蔺以念</t>
  </si>
  <si>
    <t>115336613018</t>
  </si>
  <si>
    <t>马泰</t>
  </si>
  <si>
    <t>3686110012</t>
  </si>
  <si>
    <t>3622110012:滇西应用技术大学物理教师</t>
  </si>
  <si>
    <t>115336687215</t>
  </si>
  <si>
    <t>陈树文</t>
  </si>
  <si>
    <t>3686110013</t>
  </si>
  <si>
    <t>3622110013:滇西应用技术大学数学教师</t>
  </si>
  <si>
    <t>115336715316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</si>
</sst>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0"/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177" fontId="0" fillId="0" borderId="0" xfId="0" applyNumberFormat="1" applyAlignment="1"/>
    <xf numFmtId="0" fontId="7" fillId="0" borderId="1" xfId="47" applyFont="1" applyBorder="1" applyAlignment="1">
      <alignment horizontal="center" vertical="center" wrapText="1"/>
    </xf>
    <xf numFmtId="177" fontId="7" fillId="0" borderId="1" xfId="47" applyNumberFormat="1" applyFont="1" applyBorder="1" applyAlignment="1">
      <alignment horizontal="center" vertical="center" wrapText="1"/>
    </xf>
    <xf numFmtId="176" fontId="0" fillId="0" borderId="1" xfId="0" applyNumberFormat="1" applyBorder="1" applyAlignment="1"/>
    <xf numFmtId="177" fontId="0" fillId="0" borderId="1" xfId="0" applyNumberFormat="1" applyBorder="1" applyAlignment="1"/>
    <xf numFmtId="0" fontId="5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资格审核通过" xfId="47"/>
    <cellStyle name="40% - 强调文字颜色 6" xfId="48" builtinId="51"/>
    <cellStyle name="60% - 强调文字颜色 6" xfId="49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Users\user\Desktop\&#28359;&#35199;&#22823; &#38754;&#35797;&#32479;&#20998;&#34920;12&#26376; &#32771;&#22330;&#19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文秘书"/>
      <sheetName val="财务管理"/>
      <sheetName val="档案管理"/>
      <sheetName val="图书管理"/>
      <sheetName val="后勤管理"/>
      <sheetName val="信息化管理"/>
      <sheetName val="实践教学管理"/>
      <sheetName val="教学质量管理"/>
      <sheetName val="审核表(拟录结果) (按分顺序)"/>
      <sheetName val="拟录体检人员名单"/>
      <sheetName val="备用表"/>
    </sheetNames>
    <sheetDataSet>
      <sheetData sheetId="0">
        <row r="4">
          <cell r="J4">
            <v>89.7</v>
          </cell>
        </row>
        <row r="5">
          <cell r="J5">
            <v>82.4</v>
          </cell>
        </row>
        <row r="6">
          <cell r="J6">
            <v>76</v>
          </cell>
        </row>
      </sheetData>
      <sheetData sheetId="1">
        <row r="4">
          <cell r="J4">
            <v>76.9</v>
          </cell>
        </row>
        <row r="5">
          <cell r="J5">
            <v>86.7</v>
          </cell>
        </row>
      </sheetData>
      <sheetData sheetId="2">
        <row r="4">
          <cell r="J4">
            <v>84.9</v>
          </cell>
        </row>
        <row r="5">
          <cell r="J5">
            <v>79.7</v>
          </cell>
        </row>
        <row r="6">
          <cell r="J6">
            <v>73.6</v>
          </cell>
        </row>
      </sheetData>
      <sheetData sheetId="3">
        <row r="4">
          <cell r="J4">
            <v>88.5</v>
          </cell>
        </row>
        <row r="5">
          <cell r="J5">
            <v>84</v>
          </cell>
        </row>
        <row r="6">
          <cell r="J6">
            <v>69.61</v>
          </cell>
        </row>
        <row r="7">
          <cell r="J7">
            <v>77.1</v>
          </cell>
        </row>
        <row r="8">
          <cell r="J8">
            <v>77.9</v>
          </cell>
        </row>
        <row r="9">
          <cell r="J9">
            <v>86.6</v>
          </cell>
        </row>
      </sheetData>
      <sheetData sheetId="4">
        <row r="4">
          <cell r="J4">
            <v>89.7</v>
          </cell>
        </row>
        <row r="5">
          <cell r="J5">
            <v>79.2</v>
          </cell>
        </row>
      </sheetData>
      <sheetData sheetId="5">
        <row r="4">
          <cell r="J4">
            <v>83.6</v>
          </cell>
        </row>
        <row r="5">
          <cell r="J5">
            <v>79.2</v>
          </cell>
        </row>
        <row r="6">
          <cell r="J6">
            <v>78.4</v>
          </cell>
        </row>
      </sheetData>
      <sheetData sheetId="6">
        <row r="4">
          <cell r="J4">
            <v>87.3</v>
          </cell>
        </row>
        <row r="5">
          <cell r="J5">
            <v>77.3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5"/>
  <sheetViews>
    <sheetView tabSelected="1" topLeftCell="A10" workbookViewId="0">
      <selection activeCell="J13" sqref="J13"/>
    </sheetView>
  </sheetViews>
  <sheetFormatPr defaultColWidth="9" defaultRowHeight="13.5"/>
  <cols>
    <col min="1" max="1" width="6.375" customWidth="1"/>
    <col min="2" max="2" width="7.125" customWidth="1"/>
    <col min="3" max="3" width="11.375" customWidth="1"/>
    <col min="4" max="4" width="39" customWidth="1"/>
    <col min="5" max="5" width="12.75" customWidth="1"/>
    <col min="6" max="6" width="5.625" customWidth="1"/>
    <col min="7" max="7" width="6.5" customWidth="1"/>
    <col min="8" max="8" width="6.125" customWidth="1"/>
    <col min="9" max="9" width="7.125" customWidth="1"/>
    <col min="10" max="10" width="9.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3"/>
      <c r="C2" s="4"/>
      <c r="D2" s="4"/>
      <c r="E2" s="5"/>
      <c r="F2" s="3"/>
      <c r="G2" s="3"/>
      <c r="H2" s="3"/>
      <c r="I2" s="3"/>
      <c r="J2" s="11"/>
    </row>
    <row r="3" ht="67.5" spans="1:10">
      <c r="A3" s="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7" t="s">
        <v>8</v>
      </c>
      <c r="I3" s="12" t="s">
        <v>9</v>
      </c>
      <c r="J3" s="13" t="s">
        <v>10</v>
      </c>
    </row>
    <row r="4" ht="24.95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90</v>
      </c>
      <c r="G4" s="9">
        <v>75.5</v>
      </c>
      <c r="H4" s="9">
        <v>165.5</v>
      </c>
      <c r="I4" s="14">
        <f>[1]公文秘书!J4</f>
        <v>89.7</v>
      </c>
      <c r="J4" s="15">
        <f t="shared" ref="J4:J45" si="0">(F4/3+G4/3)/2+I4/2</f>
        <v>72.4333333333333</v>
      </c>
    </row>
    <row r="5" ht="24.95" customHeight="1" spans="1:10">
      <c r="A5" s="8">
        <v>2</v>
      </c>
      <c r="B5" s="9" t="s">
        <v>15</v>
      </c>
      <c r="C5" s="9" t="s">
        <v>12</v>
      </c>
      <c r="D5" s="9" t="s">
        <v>13</v>
      </c>
      <c r="E5" s="9" t="s">
        <v>16</v>
      </c>
      <c r="F5" s="9">
        <v>91</v>
      </c>
      <c r="G5" s="9">
        <v>59</v>
      </c>
      <c r="H5" s="9">
        <v>150</v>
      </c>
      <c r="I5" s="14">
        <f>[1]公文秘书!J5</f>
        <v>82.4</v>
      </c>
      <c r="J5" s="15">
        <f t="shared" si="0"/>
        <v>66.2</v>
      </c>
    </row>
    <row r="6" ht="24.95" customHeight="1" spans="1:10">
      <c r="A6" s="8">
        <v>3</v>
      </c>
      <c r="B6" s="9" t="s">
        <v>17</v>
      </c>
      <c r="C6" s="9" t="s">
        <v>12</v>
      </c>
      <c r="D6" s="9" t="s">
        <v>13</v>
      </c>
      <c r="E6" s="9" t="s">
        <v>18</v>
      </c>
      <c r="F6" s="9">
        <v>57</v>
      </c>
      <c r="G6" s="9">
        <v>60</v>
      </c>
      <c r="H6" s="9">
        <v>117</v>
      </c>
      <c r="I6" s="14">
        <f>[1]公文秘书!J6</f>
        <v>76</v>
      </c>
      <c r="J6" s="15">
        <f t="shared" si="0"/>
        <v>57.5</v>
      </c>
    </row>
    <row r="7" ht="24.95" customHeight="1" spans="1:10">
      <c r="A7" s="8">
        <v>4</v>
      </c>
      <c r="B7" s="9" t="s">
        <v>19</v>
      </c>
      <c r="C7" s="9" t="s">
        <v>20</v>
      </c>
      <c r="D7" s="9" t="s">
        <v>21</v>
      </c>
      <c r="E7" s="9" t="s">
        <v>22</v>
      </c>
      <c r="F7" s="9">
        <v>61</v>
      </c>
      <c r="G7" s="9">
        <v>84</v>
      </c>
      <c r="H7" s="9">
        <v>145</v>
      </c>
      <c r="I7" s="14">
        <f>[1]财务管理!J5</f>
        <v>86.7</v>
      </c>
      <c r="J7" s="15">
        <f t="shared" si="0"/>
        <v>67.5166666666667</v>
      </c>
    </row>
    <row r="8" ht="24.95" customHeight="1" spans="1:10">
      <c r="A8" s="8">
        <v>5</v>
      </c>
      <c r="B8" s="9" t="s">
        <v>23</v>
      </c>
      <c r="C8" s="9" t="s">
        <v>20</v>
      </c>
      <c r="D8" s="9" t="s">
        <v>21</v>
      </c>
      <c r="E8" s="9" t="s">
        <v>24</v>
      </c>
      <c r="F8" s="9">
        <v>88</v>
      </c>
      <c r="G8" s="9">
        <v>85.5</v>
      </c>
      <c r="H8" s="9">
        <v>173.5</v>
      </c>
      <c r="I8" s="14">
        <f>[1]财务管理!J4</f>
        <v>76.9</v>
      </c>
      <c r="J8" s="15">
        <f t="shared" si="0"/>
        <v>67.3666666666667</v>
      </c>
    </row>
    <row r="9" ht="24.95" customHeight="1" spans="1:10">
      <c r="A9" s="8">
        <v>6</v>
      </c>
      <c r="B9" s="9" t="s">
        <v>25</v>
      </c>
      <c r="C9" s="9" t="s">
        <v>26</v>
      </c>
      <c r="D9" s="9" t="s">
        <v>27</v>
      </c>
      <c r="E9" s="9" t="s">
        <v>28</v>
      </c>
      <c r="F9" s="9">
        <v>89.5</v>
      </c>
      <c r="G9" s="9">
        <v>83.5</v>
      </c>
      <c r="H9" s="9">
        <v>173</v>
      </c>
      <c r="I9" s="14">
        <f>[1]档案管理!J4</f>
        <v>84.9</v>
      </c>
      <c r="J9" s="15">
        <f t="shared" si="0"/>
        <v>71.2833333333333</v>
      </c>
    </row>
    <row r="10" ht="24.95" customHeight="1" spans="1:10">
      <c r="A10" s="8">
        <v>7</v>
      </c>
      <c r="B10" s="9" t="s">
        <v>29</v>
      </c>
      <c r="C10" s="9" t="s">
        <v>26</v>
      </c>
      <c r="D10" s="9" t="s">
        <v>27</v>
      </c>
      <c r="E10" s="9" t="s">
        <v>30</v>
      </c>
      <c r="F10" s="9">
        <v>80</v>
      </c>
      <c r="G10" s="9">
        <v>92</v>
      </c>
      <c r="H10" s="9">
        <v>172</v>
      </c>
      <c r="I10" s="14">
        <f>[1]档案管理!J5</f>
        <v>79.7</v>
      </c>
      <c r="J10" s="15">
        <f t="shared" si="0"/>
        <v>68.5166666666667</v>
      </c>
    </row>
    <row r="11" ht="24.95" customHeight="1" spans="1:10">
      <c r="A11" s="8">
        <v>8</v>
      </c>
      <c r="B11" s="9" t="s">
        <v>31</v>
      </c>
      <c r="C11" s="9" t="s">
        <v>26</v>
      </c>
      <c r="D11" s="9" t="s">
        <v>27</v>
      </c>
      <c r="E11" s="9" t="s">
        <v>32</v>
      </c>
      <c r="F11" s="9">
        <v>85</v>
      </c>
      <c r="G11" s="9">
        <v>86</v>
      </c>
      <c r="H11" s="9">
        <v>171</v>
      </c>
      <c r="I11" s="14">
        <f>[1]档案管理!J6</f>
        <v>73.6</v>
      </c>
      <c r="J11" s="15">
        <f t="shared" si="0"/>
        <v>65.3</v>
      </c>
    </row>
    <row r="12" ht="24.95" customHeight="1" spans="1:10">
      <c r="A12" s="8">
        <v>9</v>
      </c>
      <c r="B12" s="9" t="s">
        <v>33</v>
      </c>
      <c r="C12" s="9" t="s">
        <v>34</v>
      </c>
      <c r="D12" s="9" t="s">
        <v>35</v>
      </c>
      <c r="E12" s="9" t="s">
        <v>36</v>
      </c>
      <c r="F12" s="9">
        <v>80.5</v>
      </c>
      <c r="G12" s="9">
        <v>76</v>
      </c>
      <c r="H12" s="9">
        <v>156.5</v>
      </c>
      <c r="I12" s="14">
        <f>[1]图书管理!J4</f>
        <v>88.5</v>
      </c>
      <c r="J12" s="15">
        <f t="shared" si="0"/>
        <v>70.3333333333333</v>
      </c>
    </row>
    <row r="13" ht="24.95" customHeight="1" spans="1:10">
      <c r="A13" s="8">
        <v>10</v>
      </c>
      <c r="B13" s="9" t="s">
        <v>37</v>
      </c>
      <c r="C13" s="9" t="s">
        <v>34</v>
      </c>
      <c r="D13" s="9" t="s">
        <v>35</v>
      </c>
      <c r="E13" s="9" t="s">
        <v>38</v>
      </c>
      <c r="F13" s="9">
        <v>73.5</v>
      </c>
      <c r="G13" s="9">
        <v>72</v>
      </c>
      <c r="H13" s="9">
        <v>145.5</v>
      </c>
      <c r="I13" s="14">
        <f>[1]图书管理!J9</f>
        <v>86.6</v>
      </c>
      <c r="J13" s="15">
        <f t="shared" si="0"/>
        <v>67.55</v>
      </c>
    </row>
    <row r="14" ht="24.95" customHeight="1" spans="1:10">
      <c r="A14" s="8">
        <v>11</v>
      </c>
      <c r="B14" s="9" t="s">
        <v>39</v>
      </c>
      <c r="C14" s="9" t="s">
        <v>34</v>
      </c>
      <c r="D14" s="9" t="s">
        <v>35</v>
      </c>
      <c r="E14" s="9" t="s">
        <v>40</v>
      </c>
      <c r="F14" s="9">
        <v>86</v>
      </c>
      <c r="G14" s="9">
        <v>63.5</v>
      </c>
      <c r="H14" s="9">
        <v>149.5</v>
      </c>
      <c r="I14" s="14">
        <f>[1]图书管理!J5</f>
        <v>84</v>
      </c>
      <c r="J14" s="15">
        <f t="shared" si="0"/>
        <v>66.9166666666667</v>
      </c>
    </row>
    <row r="15" ht="24.95" customHeight="1" spans="1:10">
      <c r="A15" s="8">
        <v>12</v>
      </c>
      <c r="B15" s="9" t="s">
        <v>41</v>
      </c>
      <c r="C15" s="9" t="s">
        <v>34</v>
      </c>
      <c r="D15" s="9" t="s">
        <v>35</v>
      </c>
      <c r="E15" s="9" t="s">
        <v>42</v>
      </c>
      <c r="F15" s="9">
        <v>62.5</v>
      </c>
      <c r="G15" s="9">
        <v>85</v>
      </c>
      <c r="H15" s="9">
        <v>147.5</v>
      </c>
      <c r="I15" s="14">
        <f>[1]图书管理!J8</f>
        <v>77.9</v>
      </c>
      <c r="J15" s="15">
        <f t="shared" si="0"/>
        <v>63.5333333333333</v>
      </c>
    </row>
    <row r="16" ht="24.95" customHeight="1" spans="1:10">
      <c r="A16" s="8">
        <v>13</v>
      </c>
      <c r="B16" s="9" t="s">
        <v>43</v>
      </c>
      <c r="C16" s="9" t="s">
        <v>34</v>
      </c>
      <c r="D16" s="9" t="s">
        <v>35</v>
      </c>
      <c r="E16" s="9" t="s">
        <v>44</v>
      </c>
      <c r="F16" s="9">
        <v>66.5</v>
      </c>
      <c r="G16" s="9">
        <v>81</v>
      </c>
      <c r="H16" s="9">
        <v>147.5</v>
      </c>
      <c r="I16" s="14">
        <f>[1]图书管理!J7</f>
        <v>77.1</v>
      </c>
      <c r="J16" s="15">
        <f t="shared" si="0"/>
        <v>63.1333333333333</v>
      </c>
    </row>
    <row r="17" ht="24.95" customHeight="1" spans="1:10">
      <c r="A17" s="8">
        <v>14</v>
      </c>
      <c r="B17" s="9" t="s">
        <v>45</v>
      </c>
      <c r="C17" s="9" t="s">
        <v>34</v>
      </c>
      <c r="D17" s="9" t="s">
        <v>35</v>
      </c>
      <c r="E17" s="9" t="s">
        <v>46</v>
      </c>
      <c r="F17" s="9">
        <v>74</v>
      </c>
      <c r="G17" s="9">
        <v>75.5</v>
      </c>
      <c r="H17" s="9">
        <v>149.5</v>
      </c>
      <c r="I17" s="14">
        <f>[1]图书管理!J6</f>
        <v>69.61</v>
      </c>
      <c r="J17" s="15">
        <f t="shared" si="0"/>
        <v>59.7216666666667</v>
      </c>
    </row>
    <row r="18" ht="24.95" customHeight="1" spans="1:10">
      <c r="A18" s="8">
        <v>15</v>
      </c>
      <c r="B18" s="9" t="s">
        <v>47</v>
      </c>
      <c r="C18" s="9" t="s">
        <v>48</v>
      </c>
      <c r="D18" s="9" t="s">
        <v>49</v>
      </c>
      <c r="E18" s="9" t="s">
        <v>50</v>
      </c>
      <c r="F18" s="9">
        <v>74.5</v>
      </c>
      <c r="G18" s="9">
        <v>63</v>
      </c>
      <c r="H18" s="9">
        <v>137.5</v>
      </c>
      <c r="I18" s="14">
        <f>[1]后勤管理!J4</f>
        <v>89.7</v>
      </c>
      <c r="J18" s="15">
        <f t="shared" si="0"/>
        <v>67.7666666666667</v>
      </c>
    </row>
    <row r="19" ht="24.95" customHeight="1" spans="1:10">
      <c r="A19" s="8">
        <v>16</v>
      </c>
      <c r="B19" s="9" t="s">
        <v>51</v>
      </c>
      <c r="C19" s="9" t="s">
        <v>48</v>
      </c>
      <c r="D19" s="9" t="s">
        <v>49</v>
      </c>
      <c r="E19" s="9" t="s">
        <v>52</v>
      </c>
      <c r="F19" s="9">
        <v>58</v>
      </c>
      <c r="G19" s="9">
        <v>58.5</v>
      </c>
      <c r="H19" s="9">
        <v>116.5</v>
      </c>
      <c r="I19" s="14">
        <f>[1]后勤管理!J5</f>
        <v>79.2</v>
      </c>
      <c r="J19" s="15">
        <f t="shared" si="0"/>
        <v>59.0166666666667</v>
      </c>
    </row>
    <row r="20" ht="24.95" customHeight="1" spans="1:10">
      <c r="A20" s="8">
        <v>17</v>
      </c>
      <c r="B20" s="9" t="s">
        <v>53</v>
      </c>
      <c r="C20" s="9" t="s">
        <v>54</v>
      </c>
      <c r="D20" s="9" t="s">
        <v>55</v>
      </c>
      <c r="E20" s="9" t="s">
        <v>56</v>
      </c>
      <c r="F20" s="9">
        <v>63</v>
      </c>
      <c r="G20" s="9">
        <v>90</v>
      </c>
      <c r="H20" s="9">
        <v>153</v>
      </c>
      <c r="I20" s="14">
        <f>[1]信息化管理!J4</f>
        <v>83.6</v>
      </c>
      <c r="J20" s="15">
        <f t="shared" si="0"/>
        <v>67.3</v>
      </c>
    </row>
    <row r="21" ht="24.95" customHeight="1" spans="1:10">
      <c r="A21" s="8">
        <v>18</v>
      </c>
      <c r="B21" s="9" t="s">
        <v>57</v>
      </c>
      <c r="C21" s="9" t="s">
        <v>54</v>
      </c>
      <c r="D21" s="9" t="s">
        <v>55</v>
      </c>
      <c r="E21" s="9" t="s">
        <v>58</v>
      </c>
      <c r="F21" s="9">
        <v>67</v>
      </c>
      <c r="G21" s="9">
        <v>84.5</v>
      </c>
      <c r="H21" s="9">
        <v>151.5</v>
      </c>
      <c r="I21" s="14">
        <f>[1]信息化管理!J5</f>
        <v>79.2</v>
      </c>
      <c r="J21" s="15">
        <f t="shared" si="0"/>
        <v>64.85</v>
      </c>
    </row>
    <row r="22" ht="24.95" customHeight="1" spans="1:10">
      <c r="A22" s="8">
        <v>19</v>
      </c>
      <c r="B22" s="9" t="s">
        <v>59</v>
      </c>
      <c r="C22" s="9" t="s">
        <v>54</v>
      </c>
      <c r="D22" s="9" t="s">
        <v>55</v>
      </c>
      <c r="E22" s="9" t="s">
        <v>60</v>
      </c>
      <c r="F22" s="9">
        <v>67</v>
      </c>
      <c r="G22" s="9">
        <v>76</v>
      </c>
      <c r="H22" s="9">
        <v>143</v>
      </c>
      <c r="I22" s="14">
        <f>[1]信息化管理!J6</f>
        <v>78.4</v>
      </c>
      <c r="J22" s="15">
        <f t="shared" si="0"/>
        <v>63.0333333333333</v>
      </c>
    </row>
    <row r="23" ht="24.95" customHeight="1" spans="1:10">
      <c r="A23" s="8">
        <v>20</v>
      </c>
      <c r="B23" s="9" t="s">
        <v>61</v>
      </c>
      <c r="C23" s="9" t="s">
        <v>62</v>
      </c>
      <c r="D23" s="9" t="s">
        <v>63</v>
      </c>
      <c r="E23" s="9" t="s">
        <v>64</v>
      </c>
      <c r="F23" s="9">
        <v>76.5</v>
      </c>
      <c r="G23" s="9">
        <v>78.5</v>
      </c>
      <c r="H23" s="9">
        <v>155</v>
      </c>
      <c r="I23" s="14">
        <f>[1]实践教学管理!J4</f>
        <v>87.3</v>
      </c>
      <c r="J23" s="15">
        <f t="shared" si="0"/>
        <v>69.4833333333333</v>
      </c>
    </row>
    <row r="24" ht="24.95" customHeight="1" spans="1:10">
      <c r="A24" s="8">
        <v>21</v>
      </c>
      <c r="B24" s="9" t="s">
        <v>65</v>
      </c>
      <c r="C24" s="9" t="s">
        <v>62</v>
      </c>
      <c r="D24" s="9" t="s">
        <v>63</v>
      </c>
      <c r="E24" s="9" t="s">
        <v>66</v>
      </c>
      <c r="F24" s="9">
        <v>78</v>
      </c>
      <c r="G24" s="9">
        <v>67</v>
      </c>
      <c r="H24" s="9">
        <v>145</v>
      </c>
      <c r="I24" s="14">
        <f>[1]实践教学管理!J5</f>
        <v>77.3</v>
      </c>
      <c r="J24" s="15">
        <f t="shared" si="0"/>
        <v>62.8166666666667</v>
      </c>
    </row>
    <row r="25" ht="24.95" customHeight="1" spans="1:10">
      <c r="A25" s="8">
        <v>22</v>
      </c>
      <c r="B25" s="9" t="s">
        <v>67</v>
      </c>
      <c r="C25" s="9" t="s">
        <v>68</v>
      </c>
      <c r="D25" s="9" t="s">
        <v>69</v>
      </c>
      <c r="E25" s="9" t="s">
        <v>70</v>
      </c>
      <c r="F25" s="9">
        <v>78.5</v>
      </c>
      <c r="G25" s="9">
        <v>91</v>
      </c>
      <c r="H25" s="9">
        <v>169.5</v>
      </c>
      <c r="I25" s="14">
        <v>83.4</v>
      </c>
      <c r="J25" s="15">
        <f t="shared" si="0"/>
        <v>69.95</v>
      </c>
    </row>
    <row r="26" ht="24.95" customHeight="1" spans="1:10">
      <c r="A26" s="8">
        <v>23</v>
      </c>
      <c r="B26" s="9" t="s">
        <v>71</v>
      </c>
      <c r="C26" s="9" t="s">
        <v>68</v>
      </c>
      <c r="D26" s="9" t="s">
        <v>69</v>
      </c>
      <c r="E26" s="9" t="s">
        <v>72</v>
      </c>
      <c r="F26" s="9">
        <v>75.5</v>
      </c>
      <c r="G26" s="9">
        <v>78</v>
      </c>
      <c r="H26" s="9">
        <v>153.5</v>
      </c>
      <c r="I26" s="14">
        <v>86</v>
      </c>
      <c r="J26" s="15">
        <f t="shared" si="0"/>
        <v>68.5833333333333</v>
      </c>
    </row>
    <row r="27" ht="24.95" customHeight="1" spans="1:10">
      <c r="A27" s="8">
        <v>24</v>
      </c>
      <c r="B27" s="9" t="s">
        <v>73</v>
      </c>
      <c r="C27" s="9" t="s">
        <v>68</v>
      </c>
      <c r="D27" s="9" t="s">
        <v>69</v>
      </c>
      <c r="E27" s="9" t="s">
        <v>74</v>
      </c>
      <c r="F27" s="9">
        <v>79.5</v>
      </c>
      <c r="G27" s="9">
        <v>70.5</v>
      </c>
      <c r="H27" s="9">
        <v>150</v>
      </c>
      <c r="I27" s="14">
        <v>85.6</v>
      </c>
      <c r="J27" s="15">
        <f t="shared" si="0"/>
        <v>67.8</v>
      </c>
    </row>
    <row r="28" ht="24.95" customHeight="1" spans="1:10">
      <c r="A28" s="8">
        <v>25</v>
      </c>
      <c r="B28" s="9" t="s">
        <v>75</v>
      </c>
      <c r="C28" s="9" t="s">
        <v>76</v>
      </c>
      <c r="D28" s="9" t="s">
        <v>77</v>
      </c>
      <c r="E28" s="9" t="s">
        <v>78</v>
      </c>
      <c r="F28" s="9">
        <v>84</v>
      </c>
      <c r="G28" s="9">
        <v>71.5</v>
      </c>
      <c r="H28" s="9">
        <v>155.5</v>
      </c>
      <c r="I28" s="14">
        <v>87</v>
      </c>
      <c r="J28" s="15">
        <f t="shared" si="0"/>
        <v>69.4166666666667</v>
      </c>
    </row>
    <row r="29" ht="24.95" customHeight="1" spans="1:10">
      <c r="A29" s="8">
        <v>26</v>
      </c>
      <c r="B29" s="9" t="s">
        <v>79</v>
      </c>
      <c r="C29" s="9" t="s">
        <v>76</v>
      </c>
      <c r="D29" s="9" t="s">
        <v>77</v>
      </c>
      <c r="E29" s="9" t="s">
        <v>80</v>
      </c>
      <c r="F29" s="9">
        <v>68.5</v>
      </c>
      <c r="G29" s="9">
        <v>86</v>
      </c>
      <c r="H29" s="9">
        <v>154.5</v>
      </c>
      <c r="I29" s="14">
        <v>83.6</v>
      </c>
      <c r="J29" s="15">
        <f t="shared" si="0"/>
        <v>67.55</v>
      </c>
    </row>
    <row r="30" ht="24.95" customHeight="1" spans="1:10">
      <c r="A30" s="8">
        <v>27</v>
      </c>
      <c r="B30" s="9" t="s">
        <v>81</v>
      </c>
      <c r="C30" s="9" t="s">
        <v>76</v>
      </c>
      <c r="D30" s="9" t="s">
        <v>77</v>
      </c>
      <c r="E30" s="9" t="s">
        <v>82</v>
      </c>
      <c r="F30" s="9">
        <v>75.5</v>
      </c>
      <c r="G30" s="9">
        <v>76.5</v>
      </c>
      <c r="H30" s="9">
        <v>152</v>
      </c>
      <c r="I30" s="14">
        <v>81.6</v>
      </c>
      <c r="J30" s="15">
        <f t="shared" si="0"/>
        <v>66.1333333333333</v>
      </c>
    </row>
    <row r="31" ht="24.95" customHeight="1" spans="1:10">
      <c r="A31" s="8">
        <v>28</v>
      </c>
      <c r="B31" s="9" t="s">
        <v>83</v>
      </c>
      <c r="C31" s="9" t="s">
        <v>76</v>
      </c>
      <c r="D31" s="9" t="s">
        <v>77</v>
      </c>
      <c r="E31" s="9" t="s">
        <v>84</v>
      </c>
      <c r="F31" s="9">
        <v>68</v>
      </c>
      <c r="G31" s="9">
        <v>78</v>
      </c>
      <c r="H31" s="9">
        <v>146</v>
      </c>
      <c r="I31" s="14">
        <v>85.6</v>
      </c>
      <c r="J31" s="15">
        <f t="shared" si="0"/>
        <v>67.1333333333333</v>
      </c>
    </row>
    <row r="32" ht="24.95" customHeight="1" spans="1:10">
      <c r="A32" s="8">
        <v>29</v>
      </c>
      <c r="B32" s="9" t="s">
        <v>85</v>
      </c>
      <c r="C32" s="9" t="s">
        <v>76</v>
      </c>
      <c r="D32" s="9" t="s">
        <v>77</v>
      </c>
      <c r="E32" s="9" t="s">
        <v>86</v>
      </c>
      <c r="F32" s="9">
        <v>73.5</v>
      </c>
      <c r="G32" s="9">
        <v>68</v>
      </c>
      <c r="H32" s="9">
        <v>141.5</v>
      </c>
      <c r="I32" s="14">
        <v>85</v>
      </c>
      <c r="J32" s="15">
        <f t="shared" si="0"/>
        <v>66.0833333333333</v>
      </c>
    </row>
    <row r="33" ht="24.95" customHeight="1" spans="1:10">
      <c r="A33" s="8">
        <v>30</v>
      </c>
      <c r="B33" s="9" t="s">
        <v>87</v>
      </c>
      <c r="C33" s="9" t="s">
        <v>76</v>
      </c>
      <c r="D33" s="9" t="s">
        <v>77</v>
      </c>
      <c r="E33" s="9" t="s">
        <v>88</v>
      </c>
      <c r="F33" s="9">
        <v>65.5</v>
      </c>
      <c r="G33" s="9">
        <v>72</v>
      </c>
      <c r="H33" s="9">
        <v>137.5</v>
      </c>
      <c r="I33" s="14">
        <v>91.8</v>
      </c>
      <c r="J33" s="15">
        <f t="shared" si="0"/>
        <v>68.8166666666667</v>
      </c>
    </row>
    <row r="34" ht="24.95" customHeight="1" spans="1:10">
      <c r="A34" s="8">
        <v>31</v>
      </c>
      <c r="B34" s="9" t="s">
        <v>89</v>
      </c>
      <c r="C34" s="9" t="s">
        <v>90</v>
      </c>
      <c r="D34" s="9" t="s">
        <v>91</v>
      </c>
      <c r="E34" s="9" t="s">
        <v>92</v>
      </c>
      <c r="F34" s="9">
        <v>93.5</v>
      </c>
      <c r="G34" s="9">
        <v>93.5</v>
      </c>
      <c r="H34" s="9">
        <v>187</v>
      </c>
      <c r="I34" s="14">
        <v>86.2</v>
      </c>
      <c r="J34" s="15">
        <f t="shared" si="0"/>
        <v>74.2666666666667</v>
      </c>
    </row>
    <row r="35" ht="24.95" customHeight="1" spans="1:10">
      <c r="A35" s="8">
        <v>32</v>
      </c>
      <c r="B35" s="9" t="s">
        <v>93</v>
      </c>
      <c r="C35" s="9" t="s">
        <v>90</v>
      </c>
      <c r="D35" s="9" t="s">
        <v>91</v>
      </c>
      <c r="E35" s="9" t="s">
        <v>94</v>
      </c>
      <c r="F35" s="9">
        <v>94.5</v>
      </c>
      <c r="G35" s="9">
        <v>92.5</v>
      </c>
      <c r="H35" s="9">
        <v>187</v>
      </c>
      <c r="I35" s="14">
        <v>82.2</v>
      </c>
      <c r="J35" s="15">
        <f t="shared" si="0"/>
        <v>72.2666666666667</v>
      </c>
    </row>
    <row r="36" ht="24.95" customHeight="1" spans="1:10">
      <c r="A36" s="8">
        <v>33</v>
      </c>
      <c r="B36" s="9" t="s">
        <v>95</v>
      </c>
      <c r="C36" s="9" t="s">
        <v>90</v>
      </c>
      <c r="D36" s="9" t="s">
        <v>91</v>
      </c>
      <c r="E36" s="9" t="s">
        <v>96</v>
      </c>
      <c r="F36" s="9">
        <v>78.5</v>
      </c>
      <c r="G36" s="9">
        <v>82.5</v>
      </c>
      <c r="H36" s="9">
        <v>161</v>
      </c>
      <c r="I36" s="14">
        <v>84.8</v>
      </c>
      <c r="J36" s="15">
        <f t="shared" si="0"/>
        <v>69.2333333333333</v>
      </c>
    </row>
    <row r="37" ht="24.95" customHeight="1" spans="1:10">
      <c r="A37" s="8">
        <v>34</v>
      </c>
      <c r="B37" s="9" t="s">
        <v>97</v>
      </c>
      <c r="C37" s="9" t="s">
        <v>90</v>
      </c>
      <c r="D37" s="9" t="s">
        <v>91</v>
      </c>
      <c r="E37" s="9" t="s">
        <v>98</v>
      </c>
      <c r="F37" s="9">
        <v>68.5</v>
      </c>
      <c r="G37" s="9">
        <v>92</v>
      </c>
      <c r="H37" s="9">
        <v>160.5</v>
      </c>
      <c r="I37" s="14">
        <v>91.2</v>
      </c>
      <c r="J37" s="15">
        <f t="shared" si="0"/>
        <v>72.35</v>
      </c>
    </row>
    <row r="38" ht="24.95" customHeight="1" spans="1:10">
      <c r="A38" s="8">
        <v>35</v>
      </c>
      <c r="B38" s="9" t="s">
        <v>99</v>
      </c>
      <c r="C38" s="9" t="s">
        <v>90</v>
      </c>
      <c r="D38" s="9" t="s">
        <v>91</v>
      </c>
      <c r="E38" s="9" t="s">
        <v>100</v>
      </c>
      <c r="F38" s="9">
        <v>83</v>
      </c>
      <c r="G38" s="9">
        <v>77</v>
      </c>
      <c r="H38" s="9">
        <v>160</v>
      </c>
      <c r="I38" s="14">
        <v>87.8</v>
      </c>
      <c r="J38" s="15">
        <f t="shared" si="0"/>
        <v>70.5666666666667</v>
      </c>
    </row>
    <row r="39" ht="24.95" customHeight="1" spans="1:10">
      <c r="A39" s="8">
        <v>36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>
        <v>93</v>
      </c>
      <c r="G39" s="10">
        <v>90.5</v>
      </c>
      <c r="H39" s="10">
        <v>183.5</v>
      </c>
      <c r="I39" s="14">
        <v>87.6</v>
      </c>
      <c r="J39" s="15">
        <f t="shared" si="0"/>
        <v>74.3833333333333</v>
      </c>
    </row>
    <row r="40" ht="24.95" customHeight="1" spans="1:10">
      <c r="A40" s="8">
        <v>37</v>
      </c>
      <c r="B40" s="10" t="s">
        <v>105</v>
      </c>
      <c r="C40" s="10" t="s">
        <v>102</v>
      </c>
      <c r="D40" s="10" t="s">
        <v>103</v>
      </c>
      <c r="E40" s="10" t="s">
        <v>106</v>
      </c>
      <c r="F40" s="10">
        <v>86</v>
      </c>
      <c r="G40" s="10">
        <v>90</v>
      </c>
      <c r="H40" s="10">
        <v>176</v>
      </c>
      <c r="I40" s="14">
        <v>81.8</v>
      </c>
      <c r="J40" s="15">
        <f t="shared" si="0"/>
        <v>70.2333333333333</v>
      </c>
    </row>
    <row r="41" ht="24.95" customHeight="1" spans="1:10">
      <c r="A41" s="8">
        <v>38</v>
      </c>
      <c r="B41" s="10" t="s">
        <v>107</v>
      </c>
      <c r="C41" s="10" t="s">
        <v>102</v>
      </c>
      <c r="D41" s="10" t="s">
        <v>103</v>
      </c>
      <c r="E41" s="10" t="s">
        <v>108</v>
      </c>
      <c r="F41" s="10">
        <v>88.5</v>
      </c>
      <c r="G41" s="10">
        <v>85.5</v>
      </c>
      <c r="H41" s="10">
        <v>174</v>
      </c>
      <c r="I41" s="14">
        <v>81.4</v>
      </c>
      <c r="J41" s="15">
        <f t="shared" si="0"/>
        <v>69.7</v>
      </c>
    </row>
    <row r="42" ht="24.95" customHeight="1" spans="1:10">
      <c r="A42" s="8">
        <v>39</v>
      </c>
      <c r="B42" s="10" t="s">
        <v>109</v>
      </c>
      <c r="C42" s="10" t="s">
        <v>102</v>
      </c>
      <c r="D42" s="10" t="s">
        <v>103</v>
      </c>
      <c r="E42" s="10" t="s">
        <v>110</v>
      </c>
      <c r="F42" s="10">
        <v>68</v>
      </c>
      <c r="G42" s="10">
        <v>83</v>
      </c>
      <c r="H42" s="10">
        <v>151</v>
      </c>
      <c r="I42" s="14">
        <v>86</v>
      </c>
      <c r="J42" s="15">
        <f t="shared" si="0"/>
        <v>68.1666666666667</v>
      </c>
    </row>
    <row r="43" ht="24.95" customHeight="1" spans="1:10">
      <c r="A43" s="8">
        <v>40</v>
      </c>
      <c r="B43" s="10" t="s">
        <v>111</v>
      </c>
      <c r="C43" s="10" t="s">
        <v>102</v>
      </c>
      <c r="D43" s="10" t="s">
        <v>103</v>
      </c>
      <c r="E43" s="10" t="s">
        <v>112</v>
      </c>
      <c r="F43" s="10">
        <v>65.5</v>
      </c>
      <c r="G43" s="10">
        <v>81</v>
      </c>
      <c r="H43" s="10">
        <v>146.5</v>
      </c>
      <c r="I43" s="14">
        <v>84.4</v>
      </c>
      <c r="J43" s="15">
        <f t="shared" si="0"/>
        <v>66.6166666666667</v>
      </c>
    </row>
    <row r="44" ht="24.95" customHeight="1" spans="1:10">
      <c r="A44" s="8">
        <v>41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>
        <v>84.5</v>
      </c>
      <c r="G44" s="10">
        <v>63</v>
      </c>
      <c r="H44" s="10">
        <v>147.5</v>
      </c>
      <c r="I44" s="14">
        <v>92.4</v>
      </c>
      <c r="J44" s="15">
        <f t="shared" si="0"/>
        <v>70.7833333333333</v>
      </c>
    </row>
    <row r="45" ht="24.95" customHeight="1" spans="1:10">
      <c r="A45" s="8">
        <v>42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>
        <v>91.5</v>
      </c>
      <c r="G45" s="10">
        <v>60</v>
      </c>
      <c r="H45" s="10">
        <v>151.5</v>
      </c>
      <c r="I45" s="14">
        <v>87.8</v>
      </c>
      <c r="J45" s="15">
        <f t="shared" si="0"/>
        <v>69.15</v>
      </c>
    </row>
  </sheetData>
  <mergeCells count="1">
    <mergeCell ref="A1:J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MC SYSTEM</cp:lastModifiedBy>
  <dcterms:created xsi:type="dcterms:W3CDTF">2016-12-14T10:20:00Z</dcterms:created>
  <dcterms:modified xsi:type="dcterms:W3CDTF">2016-12-14T11:21:34Z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